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576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I138" i="1" s="1"/>
  <c r="H127" i="1"/>
  <c r="H138" i="1" s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H89" i="1"/>
  <c r="H100" i="1" s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176" i="1" l="1"/>
  <c r="H176" i="1"/>
  <c r="J195" i="1"/>
  <c r="J176" i="1"/>
  <c r="H157" i="1"/>
  <c r="J138" i="1"/>
  <c r="F138" i="1"/>
  <c r="F119" i="1"/>
  <c r="I119" i="1"/>
  <c r="F100" i="1"/>
  <c r="I100" i="1"/>
  <c r="G100" i="1"/>
  <c r="J81" i="1"/>
  <c r="H81" i="1"/>
  <c r="I81" i="1"/>
  <c r="G81" i="1"/>
  <c r="F81" i="1"/>
  <c r="J62" i="1"/>
  <c r="I62" i="1"/>
  <c r="H62" i="1"/>
  <c r="G62" i="1"/>
  <c r="F62" i="1"/>
  <c r="J43" i="1"/>
  <c r="I43" i="1"/>
  <c r="H43" i="1"/>
  <c r="G43" i="1"/>
  <c r="F43" i="1"/>
  <c r="J24" i="1"/>
  <c r="I24" i="1"/>
  <c r="H24" i="1"/>
  <c r="G24" i="1"/>
  <c r="F24" i="1"/>
  <c r="J196" i="1" l="1"/>
  <c r="I196" i="1"/>
  <c r="H196" i="1"/>
  <c r="G196" i="1"/>
  <c r="F196" i="1"/>
</calcChain>
</file>

<file path=xl/sharedStrings.xml><?xml version="1.0" encoding="utf-8"?>
<sst xmlns="http://schemas.openxmlformats.org/spreadsheetml/2006/main" count="373" uniqueCount="130">
  <si>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</si>
  <si>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</si>
  <si>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</si>
  <si>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</si>
  <si>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</si>
  <si>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</si>
  <si>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</si>
  <si>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</si>
  <si>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</si>
  <si>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</si>
  <si>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</si>
  <si>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</si>
  <si>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</si>
  <si>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</si>
  <si>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</si>
  <si>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</si>
  <si>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</si>
  <si>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</si>
  <si>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</si>
  <si>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</si>
  <si>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</si>
  <si>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</si>
  <si>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</si>
  <si>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</si>
  <si>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</si>
  <si>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</si>
  <si>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</si>
  <si>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</si>
  <si>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</si>
  <si>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</si>
  <si>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</si>
  <si>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</si>
  <si>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</si>
  <si>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</si>
  <si>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</si>
  <si>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</si>
  <si>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</si>
  <si>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</si>
  <si>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</si>
  <si>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</t>
  </si>
  <si>
    <t>масло</t>
  </si>
  <si>
    <t>масло сливочное</t>
  </si>
  <si>
    <t>какао с молоком</t>
  </si>
  <si>
    <t>батон</t>
  </si>
  <si>
    <t>апельсин</t>
  </si>
  <si>
    <t>сыр</t>
  </si>
  <si>
    <t>винегрет овощной</t>
  </si>
  <si>
    <t>54-16</t>
  </si>
  <si>
    <t>рассольник ленинградский</t>
  </si>
  <si>
    <t>54-3</t>
  </si>
  <si>
    <t>гуляш из говядины</t>
  </si>
  <si>
    <t>картофельное пюре</t>
  </si>
  <si>
    <t>компот из сухофруктов</t>
  </si>
  <si>
    <t>хлеб 2 сорт</t>
  </si>
  <si>
    <t>каша манная молочная</t>
  </si>
  <si>
    <t>какао со с/молоком</t>
  </si>
  <si>
    <t>банан</t>
  </si>
  <si>
    <t>салат студенческий</t>
  </si>
  <si>
    <t>борщ со сметаной</t>
  </si>
  <si>
    <t>54-2</t>
  </si>
  <si>
    <t>рис отварной</t>
  </si>
  <si>
    <t>рыба тушеная с овощами</t>
  </si>
  <si>
    <t>компот из шиповника</t>
  </si>
  <si>
    <t>хлеб 2сорт</t>
  </si>
  <si>
    <t>54-13</t>
  </si>
  <si>
    <t>каша овсяная молочная</t>
  </si>
  <si>
    <t>чай молочная</t>
  </si>
  <si>
    <t>мандарин</t>
  </si>
  <si>
    <t>салат из моркови с яблоками</t>
  </si>
  <si>
    <t>54-11</t>
  </si>
  <si>
    <t>суп гороховый</t>
  </si>
  <si>
    <t>54-8</t>
  </si>
  <si>
    <t>биточки из говядины</t>
  </si>
  <si>
    <t>макароны отварные</t>
  </si>
  <si>
    <t>54,1г</t>
  </si>
  <si>
    <t>54-1з</t>
  </si>
  <si>
    <t>54-6х</t>
  </si>
  <si>
    <t>54-1хн</t>
  </si>
  <si>
    <t>54-17р</t>
  </si>
  <si>
    <t>54,6п</t>
  </si>
  <si>
    <t>каша молочная дружба</t>
  </si>
  <si>
    <t>54-16к</t>
  </si>
  <si>
    <t>54-21</t>
  </si>
  <si>
    <t>яблоко</t>
  </si>
  <si>
    <t>салат здоровье</t>
  </si>
  <si>
    <t>суп с клецками</t>
  </si>
  <si>
    <t>рагу из овощей с говядиной</t>
  </si>
  <si>
    <t>каша молочная пшенная</t>
  </si>
  <si>
    <t>54-6к</t>
  </si>
  <si>
    <t>чай молочный</t>
  </si>
  <si>
    <t>сельдь с луком</t>
  </si>
  <si>
    <t>щи со свежей капустой</t>
  </si>
  <si>
    <t>54-1с</t>
  </si>
  <si>
    <t>сок фруктовый</t>
  </si>
  <si>
    <t>каша пшеничная молочная</t>
  </si>
  <si>
    <t>54-13к</t>
  </si>
  <si>
    <t>бенан</t>
  </si>
  <si>
    <t>винегрет с фасолью</t>
  </si>
  <si>
    <t>суп с перловой крупой</t>
  </si>
  <si>
    <t>54-10</t>
  </si>
  <si>
    <t>котлета рыбная</t>
  </si>
  <si>
    <t>54-1р</t>
  </si>
  <si>
    <t>макаронные изделия отварные</t>
  </si>
  <si>
    <t>54-1г</t>
  </si>
  <si>
    <t>каша рисовая молочная</t>
  </si>
  <si>
    <t>54-21к</t>
  </si>
  <si>
    <t>какао с с/молоком</t>
  </si>
  <si>
    <t>салат свекольный</t>
  </si>
  <si>
    <t>54-8с</t>
  </si>
  <si>
    <t>каша перловая рассыпчатая</t>
  </si>
  <si>
    <t>54-5г</t>
  </si>
  <si>
    <t>яицо</t>
  </si>
  <si>
    <t>суп молочный с макаронными изделиями</t>
  </si>
  <si>
    <t>54-19</t>
  </si>
  <si>
    <t>яицо вареное</t>
  </si>
  <si>
    <t>54-6о</t>
  </si>
  <si>
    <t>салат из квашеной капусты</t>
  </si>
  <si>
    <t>54-2с</t>
  </si>
  <si>
    <t>азу из говядины</t>
  </si>
  <si>
    <t>54-11г</t>
  </si>
  <si>
    <t>54-9</t>
  </si>
  <si>
    <t>суп с клецками на к/б</t>
  </si>
  <si>
    <t xml:space="preserve"> котлета из курицы</t>
  </si>
  <si>
    <t>54-5м</t>
  </si>
  <si>
    <t>салат степной</t>
  </si>
  <si>
    <t>рассольник ленинградскиий</t>
  </si>
  <si>
    <t>54-3с</t>
  </si>
  <si>
    <t>ГКОУ АО  "Енотаевская общеобразовательная школа-интернат"</t>
  </si>
  <si>
    <t>54-6г</t>
  </si>
  <si>
    <t>гуляш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</si>
</sst>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50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127</v>
      </c>
      <c r="D1" s="52"/>
      <c r="E1" s="52"/>
      <c r="F1" s="12" t="s">
        <v>16</v>
      </c>
      <c r="G1" s="2" t="s">
        <v>17</v>
      </c>
      <c r="H1" s="53"/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/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6</v>
      </c>
      <c r="I3" s="48">
        <v>10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220</v>
      </c>
      <c r="G6" s="40">
        <v>8.5</v>
      </c>
      <c r="H6" s="40">
        <v>11.7</v>
      </c>
      <c r="I6" s="40">
        <v>43.5</v>
      </c>
      <c r="J6" s="40">
        <v>313.2</v>
      </c>
      <c r="K6" s="41" t="s">
        <v>76</v>
      </c>
      <c r="L6" s="40"/>
    </row>
    <row r="7" spans="1:12" ht="14.4" x14ac:dyDescent="0.3">
      <c r="A7" s="23"/>
      <c r="B7" s="15"/>
      <c r="C7" s="11"/>
      <c r="D7" s="6" t="s">
        <v>40</v>
      </c>
      <c r="E7" s="42" t="s">
        <v>41</v>
      </c>
      <c r="F7" s="43">
        <v>10</v>
      </c>
      <c r="G7" s="43">
        <v>0.1</v>
      </c>
      <c r="H7" s="43">
        <v>7.2</v>
      </c>
      <c r="I7" s="43">
        <v>0.14000000000000001</v>
      </c>
      <c r="J7" s="43">
        <v>66</v>
      </c>
      <c r="K7" s="44">
        <v>14</v>
      </c>
      <c r="L7" s="43"/>
    </row>
    <row r="8" spans="1:12" ht="14.4" x14ac:dyDescent="0.3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3.6</v>
      </c>
      <c r="H8" s="43">
        <v>3.6</v>
      </c>
      <c r="I8" s="43">
        <v>22.8</v>
      </c>
      <c r="J8" s="43">
        <v>135</v>
      </c>
      <c r="K8" s="44">
        <v>693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43</v>
      </c>
      <c r="F9" s="43">
        <v>60</v>
      </c>
      <c r="G9" s="43">
        <v>4.5</v>
      </c>
      <c r="H9" s="43">
        <v>1.7</v>
      </c>
      <c r="I9" s="43">
        <v>30.8</v>
      </c>
      <c r="J9" s="43">
        <v>158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 t="s">
        <v>44</v>
      </c>
      <c r="F10" s="43">
        <v>200</v>
      </c>
      <c r="G10" s="43">
        <v>1.34</v>
      </c>
      <c r="H10" s="43">
        <v>0.4</v>
      </c>
      <c r="I10" s="43">
        <v>16.100000000000001</v>
      </c>
      <c r="J10" s="43">
        <v>95.1</v>
      </c>
      <c r="K10" s="44"/>
      <c r="L10" s="43"/>
    </row>
    <row r="11" spans="1:12" ht="14.4" x14ac:dyDescent="0.3">
      <c r="A11" s="23"/>
      <c r="B11" s="15"/>
      <c r="C11" s="11"/>
      <c r="D11" s="6" t="s">
        <v>45</v>
      </c>
      <c r="E11" s="42" t="s">
        <v>45</v>
      </c>
      <c r="F11" s="43">
        <v>15</v>
      </c>
      <c r="G11" s="43">
        <v>3.3</v>
      </c>
      <c r="H11" s="43">
        <v>4.4000000000000004</v>
      </c>
      <c r="I11" s="43">
        <v>0</v>
      </c>
      <c r="J11" s="43">
        <v>54</v>
      </c>
      <c r="K11" s="44" t="s">
        <v>75</v>
      </c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705</v>
      </c>
      <c r="G13" s="19">
        <f t="shared" ref="G13:J13" si="0">SUM(G6:G12)</f>
        <v>21.34</v>
      </c>
      <c r="H13" s="19">
        <f t="shared" si="0"/>
        <v>29</v>
      </c>
      <c r="I13" s="19">
        <f t="shared" si="0"/>
        <v>113.34</v>
      </c>
      <c r="J13" s="19">
        <f t="shared" si="0"/>
        <v>821.30000000000007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80</v>
      </c>
      <c r="G14" s="43">
        <v>1</v>
      </c>
      <c r="H14" s="43">
        <v>7.1</v>
      </c>
      <c r="I14" s="43">
        <v>5.4</v>
      </c>
      <c r="J14" s="43">
        <v>89.5</v>
      </c>
      <c r="K14" s="44" t="s">
        <v>47</v>
      </c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48</v>
      </c>
      <c r="F15" s="43">
        <v>200</v>
      </c>
      <c r="G15" s="43">
        <v>4.72</v>
      </c>
      <c r="H15" s="43">
        <v>6.24</v>
      </c>
      <c r="I15" s="43">
        <v>13.6</v>
      </c>
      <c r="J15" s="43">
        <v>129.30000000000001</v>
      </c>
      <c r="K15" s="44" t="s">
        <v>49</v>
      </c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50</v>
      </c>
      <c r="F16" s="43">
        <v>100</v>
      </c>
      <c r="G16" s="43">
        <v>16.8</v>
      </c>
      <c r="H16" s="43">
        <v>16.8</v>
      </c>
      <c r="I16" s="43">
        <v>3.8</v>
      </c>
      <c r="J16" s="43">
        <v>236.1</v>
      </c>
      <c r="K16" s="44">
        <v>141</v>
      </c>
      <c r="L16" s="43"/>
    </row>
    <row r="17" spans="1:12" ht="14.4" x14ac:dyDescent="0.3">
      <c r="A17" s="23"/>
      <c r="B17" s="15"/>
      <c r="C17" s="11"/>
      <c r="D17" s="7" t="s">
        <v>29</v>
      </c>
      <c r="E17" s="42" t="s">
        <v>51</v>
      </c>
      <c r="F17" s="43">
        <v>180</v>
      </c>
      <c r="G17" s="43">
        <v>3.7</v>
      </c>
      <c r="H17" s="43">
        <v>6</v>
      </c>
      <c r="I17" s="43">
        <v>24.3</v>
      </c>
      <c r="J17" s="43">
        <v>167</v>
      </c>
      <c r="K17" s="44">
        <v>54.11</v>
      </c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0.5</v>
      </c>
      <c r="H18" s="43">
        <v>0</v>
      </c>
      <c r="I18" s="43">
        <v>19.8</v>
      </c>
      <c r="J18" s="43">
        <v>81</v>
      </c>
      <c r="K18" s="44" t="s">
        <v>77</v>
      </c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53</v>
      </c>
      <c r="F20" s="43">
        <v>80</v>
      </c>
      <c r="G20" s="43">
        <v>6.1</v>
      </c>
      <c r="H20" s="43">
        <v>1.1200000000000001</v>
      </c>
      <c r="I20" s="43">
        <v>30.1</v>
      </c>
      <c r="J20" s="43">
        <v>161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840</v>
      </c>
      <c r="G23" s="19">
        <f t="shared" ref="G23:J23" si="2">SUM(G14:G22)</f>
        <v>32.82</v>
      </c>
      <c r="H23" s="19">
        <f t="shared" si="2"/>
        <v>37.26</v>
      </c>
      <c r="I23" s="19">
        <f t="shared" si="2"/>
        <v>97</v>
      </c>
      <c r="J23" s="19">
        <f t="shared" si="2"/>
        <v>863.9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1545</v>
      </c>
      <c r="G24" s="32">
        <f t="shared" ref="G24:J24" si="4">G13+G23</f>
        <v>54.16</v>
      </c>
      <c r="H24" s="32">
        <f t="shared" si="4"/>
        <v>66.259999999999991</v>
      </c>
      <c r="I24" s="32">
        <f t="shared" si="4"/>
        <v>210.34</v>
      </c>
      <c r="J24" s="32">
        <f t="shared" si="4"/>
        <v>1685.2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54</v>
      </c>
      <c r="F25" s="40">
        <v>220</v>
      </c>
      <c r="G25" s="40">
        <v>6.1</v>
      </c>
      <c r="H25" s="40">
        <v>7.4</v>
      </c>
      <c r="I25" s="40">
        <v>30.7</v>
      </c>
      <c r="J25" s="40">
        <v>212</v>
      </c>
      <c r="K25" s="41">
        <v>311</v>
      </c>
      <c r="L25" s="40"/>
    </row>
    <row r="26" spans="1:12" ht="14.4" x14ac:dyDescent="0.3">
      <c r="A26" s="14"/>
      <c r="B26" s="15"/>
      <c r="C26" s="11"/>
      <c r="D26" s="6" t="s">
        <v>40</v>
      </c>
      <c r="E26" s="42" t="s">
        <v>41</v>
      </c>
      <c r="F26" s="43">
        <v>10</v>
      </c>
      <c r="G26" s="43">
        <v>0.1</v>
      </c>
      <c r="H26" s="43">
        <v>7.2</v>
      </c>
      <c r="I26" s="43">
        <v>0.14000000000000001</v>
      </c>
      <c r="J26" s="43">
        <v>66</v>
      </c>
      <c r="K26" s="44">
        <v>14</v>
      </c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55</v>
      </c>
      <c r="F27" s="43">
        <v>200</v>
      </c>
      <c r="G27" s="43">
        <v>3.5</v>
      </c>
      <c r="H27" s="43">
        <v>3.4</v>
      </c>
      <c r="I27" s="43">
        <v>22.3</v>
      </c>
      <c r="J27" s="43">
        <v>130</v>
      </c>
      <c r="K27" s="44">
        <v>694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43</v>
      </c>
      <c r="F28" s="43">
        <v>60</v>
      </c>
      <c r="G28" s="43">
        <v>4.5</v>
      </c>
      <c r="H28" s="43">
        <v>1.7</v>
      </c>
      <c r="I28" s="43">
        <v>30.8</v>
      </c>
      <c r="J28" s="43">
        <v>158</v>
      </c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 t="s">
        <v>56</v>
      </c>
      <c r="F29" s="43">
        <v>200</v>
      </c>
      <c r="G29" s="43">
        <v>3</v>
      </c>
      <c r="H29" s="43">
        <v>1</v>
      </c>
      <c r="I29" s="43">
        <v>42</v>
      </c>
      <c r="J29" s="43">
        <v>192</v>
      </c>
      <c r="K29" s="44"/>
      <c r="L29" s="43"/>
    </row>
    <row r="30" spans="1:12" ht="14.4" x14ac:dyDescent="0.3">
      <c r="A30" s="14"/>
      <c r="B30" s="15"/>
      <c r="C30" s="11"/>
      <c r="D30" s="6" t="s">
        <v>45</v>
      </c>
      <c r="E30" s="42" t="s">
        <v>45</v>
      </c>
      <c r="F30" s="43">
        <v>15</v>
      </c>
      <c r="G30" s="43">
        <v>3.3</v>
      </c>
      <c r="H30" s="43">
        <v>4.4000000000000004</v>
      </c>
      <c r="I30" s="43">
        <v>0</v>
      </c>
      <c r="J30" s="43">
        <v>54</v>
      </c>
      <c r="K30" s="44" t="s">
        <v>75</v>
      </c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705</v>
      </c>
      <c r="G32" s="19">
        <f t="shared" ref="G32" si="6">SUM(G25:G31)</f>
        <v>20.5</v>
      </c>
      <c r="H32" s="19">
        <f t="shared" ref="H32" si="7">SUM(H25:H31)</f>
        <v>25.1</v>
      </c>
      <c r="I32" s="19">
        <f t="shared" ref="I32" si="8">SUM(I25:I31)</f>
        <v>125.94</v>
      </c>
      <c r="J32" s="19">
        <f t="shared" ref="J32:L32" si="9">SUM(J25:J31)</f>
        <v>812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57</v>
      </c>
      <c r="F33" s="43">
        <v>80</v>
      </c>
      <c r="G33" s="43">
        <v>3</v>
      </c>
      <c r="H33" s="43">
        <v>8.4</v>
      </c>
      <c r="I33" s="43">
        <v>4.9000000000000004</v>
      </c>
      <c r="J33" s="43">
        <v>107</v>
      </c>
      <c r="K33" s="44">
        <v>37</v>
      </c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58</v>
      </c>
      <c r="F34" s="43">
        <v>200</v>
      </c>
      <c r="G34" s="43">
        <v>4.5999999999999996</v>
      </c>
      <c r="H34" s="43">
        <v>6.1</v>
      </c>
      <c r="I34" s="43">
        <v>10.1</v>
      </c>
      <c r="J34" s="43">
        <v>114.2</v>
      </c>
      <c r="K34" s="44" t="s">
        <v>59</v>
      </c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60</v>
      </c>
      <c r="F35" s="43">
        <v>180</v>
      </c>
      <c r="G35" s="43">
        <v>3.6</v>
      </c>
      <c r="H35" s="43">
        <v>5.4</v>
      </c>
      <c r="I35" s="43">
        <v>36.4</v>
      </c>
      <c r="J35" s="43">
        <v>208.7</v>
      </c>
      <c r="K35" s="44">
        <v>54.9</v>
      </c>
      <c r="L35" s="43"/>
    </row>
    <row r="36" spans="1:12" ht="14.4" x14ac:dyDescent="0.3">
      <c r="A36" s="14"/>
      <c r="B36" s="15"/>
      <c r="C36" s="11"/>
      <c r="D36" s="7" t="s">
        <v>29</v>
      </c>
      <c r="E36" s="42" t="s">
        <v>61</v>
      </c>
      <c r="F36" s="43">
        <v>100</v>
      </c>
      <c r="G36" s="43">
        <v>13.7</v>
      </c>
      <c r="H36" s="43">
        <v>7.4</v>
      </c>
      <c r="I36" s="43">
        <v>6.28</v>
      </c>
      <c r="J36" s="43">
        <v>147</v>
      </c>
      <c r="K36" s="44" t="s">
        <v>78</v>
      </c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62</v>
      </c>
      <c r="F37" s="43">
        <v>200</v>
      </c>
      <c r="G37" s="43">
        <v>0.6</v>
      </c>
      <c r="H37" s="43">
        <v>0.2</v>
      </c>
      <c r="I37" s="43">
        <v>15.2</v>
      </c>
      <c r="J37" s="43">
        <v>65.3</v>
      </c>
      <c r="K37" s="44" t="s">
        <v>64</v>
      </c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 t="s">
        <v>63</v>
      </c>
      <c r="F39" s="43">
        <v>80</v>
      </c>
      <c r="G39" s="43">
        <v>6.1</v>
      </c>
      <c r="H39" s="43">
        <v>1.1200000000000001</v>
      </c>
      <c r="I39" s="43">
        <v>30.1</v>
      </c>
      <c r="J39" s="43">
        <v>161</v>
      </c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840</v>
      </c>
      <c r="G42" s="19">
        <f t="shared" ref="G42" si="10">SUM(G33:G41)</f>
        <v>31.6</v>
      </c>
      <c r="H42" s="19">
        <f t="shared" ref="H42" si="11">SUM(H33:H41)</f>
        <v>28.619999999999997</v>
      </c>
      <c r="I42" s="19">
        <f t="shared" ref="I42" si="12">SUM(I33:I41)</f>
        <v>102.97999999999999</v>
      </c>
      <c r="J42" s="19">
        <f t="shared" ref="J42:L42" si="13">SUM(J33:J41)</f>
        <v>803.19999999999993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1545</v>
      </c>
      <c r="G43" s="32">
        <f t="shared" ref="G43" si="14">G32+G42</f>
        <v>52.1</v>
      </c>
      <c r="H43" s="32">
        <f t="shared" ref="H43" si="15">H32+H42</f>
        <v>53.72</v>
      </c>
      <c r="I43" s="32">
        <f t="shared" ref="I43" si="16">I32+I42</f>
        <v>228.92</v>
      </c>
      <c r="J43" s="32">
        <f t="shared" ref="J43:L43" si="17">J32+J42</f>
        <v>1615.1999999999998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65</v>
      </c>
      <c r="F44" s="40">
        <v>220</v>
      </c>
      <c r="G44" s="40">
        <v>8.6</v>
      </c>
      <c r="H44" s="40">
        <v>12.8</v>
      </c>
      <c r="I44" s="40">
        <v>34.200000000000003</v>
      </c>
      <c r="J44" s="40">
        <v>285.8</v>
      </c>
      <c r="K44" s="41">
        <v>54.9</v>
      </c>
      <c r="L44" s="40"/>
    </row>
    <row r="45" spans="1:12" ht="14.4" x14ac:dyDescent="0.3">
      <c r="A45" s="23"/>
      <c r="B45" s="15"/>
      <c r="C45" s="11"/>
      <c r="D45" s="6" t="s">
        <v>40</v>
      </c>
      <c r="E45" s="42" t="s">
        <v>41</v>
      </c>
      <c r="F45" s="43">
        <v>10</v>
      </c>
      <c r="G45" s="43">
        <v>0.1</v>
      </c>
      <c r="H45" s="43">
        <v>7.2</v>
      </c>
      <c r="I45" s="43">
        <v>0.14000000000000001</v>
      </c>
      <c r="J45" s="43">
        <v>66</v>
      </c>
      <c r="K45" s="44">
        <v>14</v>
      </c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66</v>
      </c>
      <c r="F46" s="43">
        <v>200</v>
      </c>
      <c r="G46" s="43">
        <v>1.6</v>
      </c>
      <c r="H46" s="43">
        <v>1.4</v>
      </c>
      <c r="I46" s="43">
        <v>8.6</v>
      </c>
      <c r="J46" s="43">
        <v>81</v>
      </c>
      <c r="K46" s="44">
        <v>685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43</v>
      </c>
      <c r="F47" s="43">
        <v>60</v>
      </c>
      <c r="G47" s="43">
        <v>4.5</v>
      </c>
      <c r="H47" s="43">
        <v>1.7</v>
      </c>
      <c r="I47" s="43">
        <v>30.8</v>
      </c>
      <c r="J47" s="43">
        <v>158</v>
      </c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 t="s">
        <v>67</v>
      </c>
      <c r="F48" s="43">
        <v>200</v>
      </c>
      <c r="G48" s="43">
        <v>1.7</v>
      </c>
      <c r="H48" s="43">
        <v>0.28999999999999998</v>
      </c>
      <c r="I48" s="43">
        <v>15.14</v>
      </c>
      <c r="J48" s="43">
        <v>70</v>
      </c>
      <c r="K48" s="44"/>
      <c r="L48" s="43"/>
    </row>
    <row r="49" spans="1:12" ht="14.4" x14ac:dyDescent="0.3">
      <c r="A49" s="23"/>
      <c r="B49" s="15"/>
      <c r="C49" s="11"/>
      <c r="D49" s="6" t="s">
        <v>45</v>
      </c>
      <c r="E49" s="42" t="s">
        <v>45</v>
      </c>
      <c r="F49" s="43">
        <v>15</v>
      </c>
      <c r="G49" s="43">
        <v>3.3</v>
      </c>
      <c r="H49" s="43">
        <v>4.4000000000000004</v>
      </c>
      <c r="I49" s="43">
        <v>0</v>
      </c>
      <c r="J49" s="43">
        <v>54</v>
      </c>
      <c r="K49" s="44" t="s">
        <v>75</v>
      </c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705</v>
      </c>
      <c r="G51" s="19">
        <f t="shared" ref="G51" si="18">SUM(G44:G50)</f>
        <v>19.8</v>
      </c>
      <c r="H51" s="19">
        <f t="shared" ref="H51" si="19">SUM(H44:H50)</f>
        <v>27.79</v>
      </c>
      <c r="I51" s="19">
        <f t="shared" ref="I51" si="20">SUM(I44:I50)</f>
        <v>88.88000000000001</v>
      </c>
      <c r="J51" s="19">
        <f t="shared" ref="J51:L51" si="21">SUM(J44:J50)</f>
        <v>714.8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68</v>
      </c>
      <c r="F52" s="43">
        <v>80</v>
      </c>
      <c r="G52" s="43">
        <v>0.7</v>
      </c>
      <c r="H52" s="43">
        <v>4.7</v>
      </c>
      <c r="I52" s="43">
        <v>6.5</v>
      </c>
      <c r="J52" s="43">
        <v>71</v>
      </c>
      <c r="K52" s="44" t="s">
        <v>69</v>
      </c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70</v>
      </c>
      <c r="F53" s="43">
        <v>200</v>
      </c>
      <c r="G53" s="43">
        <v>6.7</v>
      </c>
      <c r="H53" s="43">
        <v>4.5999999999999996</v>
      </c>
      <c r="I53" s="43">
        <v>16.3</v>
      </c>
      <c r="J53" s="43">
        <v>133.1</v>
      </c>
      <c r="K53" s="44" t="s">
        <v>71</v>
      </c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72</v>
      </c>
      <c r="F54" s="43">
        <v>100</v>
      </c>
      <c r="G54" s="43">
        <v>18.2</v>
      </c>
      <c r="H54" s="43">
        <v>18.100000000000001</v>
      </c>
      <c r="I54" s="43">
        <v>16.3</v>
      </c>
      <c r="J54" s="43">
        <v>301.7</v>
      </c>
      <c r="K54" s="44" t="s">
        <v>79</v>
      </c>
      <c r="L54" s="43"/>
    </row>
    <row r="55" spans="1:12" ht="14.4" x14ac:dyDescent="0.3">
      <c r="A55" s="23"/>
      <c r="B55" s="15"/>
      <c r="C55" s="11"/>
      <c r="D55" s="7" t="s">
        <v>29</v>
      </c>
      <c r="E55" s="42" t="s">
        <v>73</v>
      </c>
      <c r="F55" s="43">
        <v>180</v>
      </c>
      <c r="G55" s="43">
        <v>5.3</v>
      </c>
      <c r="H55" s="43">
        <v>5.5</v>
      </c>
      <c r="I55" s="43">
        <v>32.700000000000003</v>
      </c>
      <c r="J55" s="43">
        <v>202</v>
      </c>
      <c r="K55" s="44" t="s">
        <v>74</v>
      </c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52</v>
      </c>
      <c r="F56" s="43">
        <v>200</v>
      </c>
      <c r="G56" s="43">
        <v>0.5</v>
      </c>
      <c r="H56" s="43">
        <v>0</v>
      </c>
      <c r="I56" s="43">
        <v>19.8</v>
      </c>
      <c r="J56" s="43">
        <v>81</v>
      </c>
      <c r="K56" s="44" t="s">
        <v>77</v>
      </c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 t="s">
        <v>53</v>
      </c>
      <c r="F58" s="43">
        <v>80</v>
      </c>
      <c r="G58" s="43">
        <v>6.1</v>
      </c>
      <c r="H58" s="43">
        <v>1.1200000000000001</v>
      </c>
      <c r="I58" s="43">
        <v>30.1</v>
      </c>
      <c r="J58" s="43">
        <v>161</v>
      </c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840</v>
      </c>
      <c r="G61" s="19">
        <f t="shared" ref="G61" si="22">SUM(G52:G60)</f>
        <v>37.5</v>
      </c>
      <c r="H61" s="19">
        <f t="shared" ref="H61" si="23">SUM(H52:H60)</f>
        <v>34.020000000000003</v>
      </c>
      <c r="I61" s="19">
        <f t="shared" ref="I61" si="24">SUM(I52:I60)</f>
        <v>121.70000000000002</v>
      </c>
      <c r="J61" s="19">
        <f t="shared" ref="J61:L61" si="25">SUM(J52:J60)</f>
        <v>949.8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1545</v>
      </c>
      <c r="G62" s="32">
        <f t="shared" ref="G62" si="26">G51+G61</f>
        <v>57.3</v>
      </c>
      <c r="H62" s="32">
        <f t="shared" ref="H62" si="27">H51+H61</f>
        <v>61.81</v>
      </c>
      <c r="I62" s="32">
        <f t="shared" ref="I62" si="28">I51+I61</f>
        <v>210.58000000000004</v>
      </c>
      <c r="J62" s="32">
        <f t="shared" ref="J62:L62" si="29">J51+J61</f>
        <v>1664.6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80</v>
      </c>
      <c r="F63" s="40">
        <v>220</v>
      </c>
      <c r="G63" s="40">
        <v>5</v>
      </c>
      <c r="H63" s="40">
        <v>6.9</v>
      </c>
      <c r="I63" s="40">
        <v>23.9</v>
      </c>
      <c r="J63" s="40">
        <v>178</v>
      </c>
      <c r="K63" s="41" t="s">
        <v>81</v>
      </c>
      <c r="L63" s="40"/>
    </row>
    <row r="64" spans="1:12" ht="14.4" x14ac:dyDescent="0.3">
      <c r="A64" s="23"/>
      <c r="B64" s="15"/>
      <c r="C64" s="11"/>
      <c r="D64" s="6" t="s">
        <v>40</v>
      </c>
      <c r="E64" s="42" t="s">
        <v>41</v>
      </c>
      <c r="F64" s="43">
        <v>10</v>
      </c>
      <c r="G64" s="43">
        <v>0.1</v>
      </c>
      <c r="H64" s="43">
        <v>7.2</v>
      </c>
      <c r="I64" s="43">
        <v>0.14000000000000001</v>
      </c>
      <c r="J64" s="43">
        <v>66</v>
      </c>
      <c r="K64" s="44">
        <v>14</v>
      </c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42</v>
      </c>
      <c r="F65" s="43">
        <v>200</v>
      </c>
      <c r="G65" s="43">
        <v>3.6</v>
      </c>
      <c r="H65" s="43">
        <v>3.6</v>
      </c>
      <c r="I65" s="43">
        <v>22.8</v>
      </c>
      <c r="J65" s="43">
        <v>135</v>
      </c>
      <c r="K65" s="44" t="s">
        <v>82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43</v>
      </c>
      <c r="F66" s="43">
        <v>60</v>
      </c>
      <c r="G66" s="43">
        <v>4.5</v>
      </c>
      <c r="H66" s="43">
        <v>1.7</v>
      </c>
      <c r="I66" s="43">
        <v>30.8</v>
      </c>
      <c r="J66" s="43">
        <v>158</v>
      </c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 t="s">
        <v>83</v>
      </c>
      <c r="F67" s="43">
        <v>200</v>
      </c>
      <c r="G67" s="43">
        <v>0.5</v>
      </c>
      <c r="H67" s="43">
        <v>0.3</v>
      </c>
      <c r="I67" s="43">
        <v>22.8</v>
      </c>
      <c r="J67" s="43">
        <v>104</v>
      </c>
      <c r="K67" s="44"/>
      <c r="L67" s="43"/>
    </row>
    <row r="68" spans="1:12" ht="14.4" x14ac:dyDescent="0.3">
      <c r="A68" s="23"/>
      <c r="B68" s="15"/>
      <c r="C68" s="11"/>
      <c r="D68" s="6" t="s">
        <v>45</v>
      </c>
      <c r="E68" s="42" t="s">
        <v>45</v>
      </c>
      <c r="F68" s="43">
        <v>15</v>
      </c>
      <c r="G68" s="43">
        <v>3.3</v>
      </c>
      <c r="H68" s="43">
        <v>4.4000000000000004</v>
      </c>
      <c r="I68" s="43">
        <v>0</v>
      </c>
      <c r="J68" s="43">
        <v>54</v>
      </c>
      <c r="K68" s="44" t="s">
        <v>75</v>
      </c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705</v>
      </c>
      <c r="G70" s="19">
        <f t="shared" ref="G70" si="30">SUM(G63:G69)</f>
        <v>17</v>
      </c>
      <c r="H70" s="19">
        <f t="shared" ref="H70" si="31">SUM(H63:H69)</f>
        <v>24.1</v>
      </c>
      <c r="I70" s="19">
        <f t="shared" ref="I70" si="32">SUM(I63:I69)</f>
        <v>100.44</v>
      </c>
      <c r="J70" s="19">
        <f t="shared" ref="J70:L70" si="33">SUM(J63:J69)</f>
        <v>695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84</v>
      </c>
      <c r="F71" s="43">
        <v>80</v>
      </c>
      <c r="G71" s="43">
        <v>1.3</v>
      </c>
      <c r="H71" s="43">
        <v>5.9</v>
      </c>
      <c r="I71" s="43">
        <v>4.5999999999999996</v>
      </c>
      <c r="J71" s="43">
        <v>76</v>
      </c>
      <c r="K71" s="44">
        <v>21</v>
      </c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85</v>
      </c>
      <c r="F72" s="43">
        <v>200</v>
      </c>
      <c r="G72" s="43">
        <v>4.62</v>
      </c>
      <c r="H72" s="43">
        <v>3.34</v>
      </c>
      <c r="I72" s="43">
        <v>11.4</v>
      </c>
      <c r="J72" s="43">
        <v>94.06</v>
      </c>
      <c r="K72" s="44">
        <v>38</v>
      </c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86</v>
      </c>
      <c r="F73" s="43">
        <v>200</v>
      </c>
      <c r="G73" s="43">
        <v>17.399999999999999</v>
      </c>
      <c r="H73" s="43">
        <v>18.899999999999999</v>
      </c>
      <c r="I73" s="43">
        <v>14.9</v>
      </c>
      <c r="J73" s="43">
        <v>299</v>
      </c>
      <c r="K73" s="44">
        <v>5</v>
      </c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62</v>
      </c>
      <c r="F75" s="43">
        <v>200</v>
      </c>
      <c r="G75" s="43">
        <v>0.6</v>
      </c>
      <c r="H75" s="43">
        <v>0.2</v>
      </c>
      <c r="I75" s="43">
        <v>15.2</v>
      </c>
      <c r="J75" s="43">
        <v>65.3</v>
      </c>
      <c r="K75" s="44" t="s">
        <v>64</v>
      </c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 t="s">
        <v>53</v>
      </c>
      <c r="F77" s="43">
        <v>80</v>
      </c>
      <c r="G77" s="43">
        <v>6.1</v>
      </c>
      <c r="H77" s="43">
        <v>1.1200000000000001</v>
      </c>
      <c r="I77" s="43">
        <v>30.1</v>
      </c>
      <c r="J77" s="43">
        <v>161</v>
      </c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760</v>
      </c>
      <c r="G80" s="19">
        <f t="shared" ref="G80" si="34">SUM(G71:G79)</f>
        <v>30.020000000000003</v>
      </c>
      <c r="H80" s="19">
        <f t="shared" ref="H80" si="35">SUM(H71:H79)</f>
        <v>29.46</v>
      </c>
      <c r="I80" s="19">
        <f t="shared" ref="I80" si="36">SUM(I71:I79)</f>
        <v>76.199999999999989</v>
      </c>
      <c r="J80" s="19">
        <f t="shared" ref="J80:L80" si="37">SUM(J71:J79)</f>
        <v>695.36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1465</v>
      </c>
      <c r="G81" s="32">
        <f t="shared" ref="G81" si="38">G70+G80</f>
        <v>47.02</v>
      </c>
      <c r="H81" s="32">
        <f t="shared" ref="H81" si="39">H70+H80</f>
        <v>53.56</v>
      </c>
      <c r="I81" s="32">
        <f t="shared" ref="I81" si="40">I70+I80</f>
        <v>176.64</v>
      </c>
      <c r="J81" s="32">
        <f t="shared" ref="J81:L81" si="41">J70+J80</f>
        <v>1390.3600000000001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87</v>
      </c>
      <c r="F82" s="40">
        <v>220</v>
      </c>
      <c r="G82" s="40">
        <v>8.5</v>
      </c>
      <c r="H82" s="40">
        <v>11.7</v>
      </c>
      <c r="I82" s="40">
        <v>43.5</v>
      </c>
      <c r="J82" s="40">
        <v>313</v>
      </c>
      <c r="K82" s="41" t="s">
        <v>88</v>
      </c>
      <c r="L82" s="40"/>
    </row>
    <row r="83" spans="1:12" ht="14.4" x14ac:dyDescent="0.3">
      <c r="A83" s="23"/>
      <c r="B83" s="15"/>
      <c r="C83" s="11"/>
      <c r="D83" s="6" t="s">
        <v>40</v>
      </c>
      <c r="E83" s="42" t="s">
        <v>41</v>
      </c>
      <c r="F83" s="43">
        <v>10</v>
      </c>
      <c r="G83" s="43">
        <v>0.1</v>
      </c>
      <c r="H83" s="43">
        <v>7.2</v>
      </c>
      <c r="I83" s="43">
        <v>0.14000000000000001</v>
      </c>
      <c r="J83" s="43">
        <v>66</v>
      </c>
      <c r="K83" s="44">
        <v>14</v>
      </c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89</v>
      </c>
      <c r="F84" s="43">
        <v>200</v>
      </c>
      <c r="G84" s="43">
        <v>1.5</v>
      </c>
      <c r="H84" s="43">
        <v>1.6</v>
      </c>
      <c r="I84" s="43">
        <v>15.8</v>
      </c>
      <c r="J84" s="43">
        <v>81</v>
      </c>
      <c r="K84" s="44">
        <v>685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43</v>
      </c>
      <c r="F85" s="43">
        <v>60</v>
      </c>
      <c r="G85" s="43">
        <v>4.5</v>
      </c>
      <c r="H85" s="43">
        <v>1.7</v>
      </c>
      <c r="I85" s="43">
        <v>30.8</v>
      </c>
      <c r="J85" s="43">
        <v>158</v>
      </c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 t="s">
        <v>67</v>
      </c>
      <c r="F86" s="43">
        <v>200</v>
      </c>
      <c r="G86" s="43">
        <v>1.7</v>
      </c>
      <c r="H86" s="43">
        <v>0.28999999999999998</v>
      </c>
      <c r="I86" s="43">
        <v>15.14</v>
      </c>
      <c r="J86" s="43">
        <v>70</v>
      </c>
      <c r="K86" s="44"/>
      <c r="L86" s="43"/>
    </row>
    <row r="87" spans="1:12" ht="14.4" x14ac:dyDescent="0.3">
      <c r="A87" s="23"/>
      <c r="B87" s="15"/>
      <c r="C87" s="11"/>
      <c r="D87" s="6" t="s">
        <v>45</v>
      </c>
      <c r="E87" s="42" t="s">
        <v>45</v>
      </c>
      <c r="F87" s="43">
        <v>15</v>
      </c>
      <c r="G87" s="43">
        <v>3.3</v>
      </c>
      <c r="H87" s="43">
        <v>4.4000000000000004</v>
      </c>
      <c r="I87" s="43">
        <v>0</v>
      </c>
      <c r="J87" s="43">
        <v>54</v>
      </c>
      <c r="K87" s="44" t="s">
        <v>75</v>
      </c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705</v>
      </c>
      <c r="G89" s="19">
        <f t="shared" ref="G89" si="42">SUM(G82:G88)</f>
        <v>19.600000000000001</v>
      </c>
      <c r="H89" s="19">
        <f t="shared" ref="H89" si="43">SUM(H82:H88)</f>
        <v>26.89</v>
      </c>
      <c r="I89" s="19">
        <f t="shared" ref="I89" si="44">SUM(I82:I88)</f>
        <v>105.38</v>
      </c>
      <c r="J89" s="19">
        <f t="shared" ref="J89:L89" si="45">SUM(J82:J88)</f>
        <v>742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90</v>
      </c>
      <c r="F90" s="43">
        <v>80</v>
      </c>
      <c r="G90" s="43">
        <v>7.77</v>
      </c>
      <c r="H90" s="43">
        <v>6.63</v>
      </c>
      <c r="I90" s="43">
        <v>3.2</v>
      </c>
      <c r="J90" s="43">
        <v>102.8</v>
      </c>
      <c r="K90" s="44">
        <v>89</v>
      </c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91</v>
      </c>
      <c r="F91" s="43">
        <v>200</v>
      </c>
      <c r="G91" s="43">
        <v>4.5999999999999996</v>
      </c>
      <c r="H91" s="43">
        <v>6.06</v>
      </c>
      <c r="I91" s="43">
        <v>5.7</v>
      </c>
      <c r="J91" s="43">
        <v>96.06</v>
      </c>
      <c r="K91" s="44" t="s">
        <v>92</v>
      </c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50</v>
      </c>
      <c r="F92" s="43">
        <v>100</v>
      </c>
      <c r="G92" s="43">
        <v>16.8</v>
      </c>
      <c r="H92" s="43">
        <v>16.8</v>
      </c>
      <c r="I92" s="43">
        <v>2.87</v>
      </c>
      <c r="J92" s="43">
        <v>236.1</v>
      </c>
      <c r="K92" s="44">
        <v>141</v>
      </c>
      <c r="L92" s="43"/>
    </row>
    <row r="93" spans="1:12" ht="14.4" x14ac:dyDescent="0.3">
      <c r="A93" s="23"/>
      <c r="B93" s="15"/>
      <c r="C93" s="11"/>
      <c r="D93" s="7" t="s">
        <v>29</v>
      </c>
      <c r="E93" s="42" t="s">
        <v>51</v>
      </c>
      <c r="F93" s="43">
        <v>180</v>
      </c>
      <c r="G93" s="43">
        <v>3.7</v>
      </c>
      <c r="H93" s="43">
        <v>6</v>
      </c>
      <c r="I93" s="43">
        <v>24.3</v>
      </c>
      <c r="J93" s="43">
        <v>167</v>
      </c>
      <c r="K93" s="44" t="s">
        <v>69</v>
      </c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93</v>
      </c>
      <c r="F94" s="43">
        <v>200</v>
      </c>
      <c r="G94" s="43">
        <v>0</v>
      </c>
      <c r="H94" s="43">
        <v>0</v>
      </c>
      <c r="I94" s="43">
        <v>23</v>
      </c>
      <c r="J94" s="43">
        <v>92</v>
      </c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 t="s">
        <v>53</v>
      </c>
      <c r="F96" s="43">
        <v>80</v>
      </c>
      <c r="G96" s="43">
        <v>6.1</v>
      </c>
      <c r="H96" s="43">
        <v>1.1200000000000001</v>
      </c>
      <c r="I96" s="43">
        <v>30.1</v>
      </c>
      <c r="J96" s="43">
        <v>161</v>
      </c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840</v>
      </c>
      <c r="G99" s="19">
        <f t="shared" ref="G99" si="46">SUM(G90:G98)</f>
        <v>38.970000000000006</v>
      </c>
      <c r="H99" s="19">
        <f t="shared" ref="H99" si="47">SUM(H90:H98)</f>
        <v>36.61</v>
      </c>
      <c r="I99" s="19">
        <f t="shared" ref="I99" si="48">SUM(I90:I98)</f>
        <v>89.17</v>
      </c>
      <c r="J99" s="19">
        <f t="shared" ref="J99:L99" si="49">SUM(J90:J98)</f>
        <v>854.96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1545</v>
      </c>
      <c r="G100" s="32">
        <f t="shared" ref="G100" si="50">G89+G99</f>
        <v>58.570000000000007</v>
      </c>
      <c r="H100" s="32">
        <f t="shared" ref="H100" si="51">H89+H99</f>
        <v>63.5</v>
      </c>
      <c r="I100" s="32">
        <f t="shared" ref="I100" si="52">I89+I99</f>
        <v>194.55</v>
      </c>
      <c r="J100" s="32">
        <f t="shared" ref="J100:L100" si="53">J89+J99</f>
        <v>1596.96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94</v>
      </c>
      <c r="F101" s="40">
        <v>220</v>
      </c>
      <c r="G101" s="40">
        <v>8.1999999999999993</v>
      </c>
      <c r="H101" s="40">
        <v>10.8</v>
      </c>
      <c r="I101" s="40">
        <v>38.5</v>
      </c>
      <c r="J101" s="40">
        <v>283</v>
      </c>
      <c r="K101" s="41" t="s">
        <v>95</v>
      </c>
      <c r="L101" s="40"/>
    </row>
    <row r="102" spans="1:12" ht="14.4" x14ac:dyDescent="0.3">
      <c r="A102" s="23"/>
      <c r="B102" s="15"/>
      <c r="C102" s="11"/>
      <c r="D102" s="6" t="s">
        <v>40</v>
      </c>
      <c r="E102" s="42" t="s">
        <v>41</v>
      </c>
      <c r="F102" s="43">
        <v>10</v>
      </c>
      <c r="G102" s="43">
        <v>0.1</v>
      </c>
      <c r="H102" s="43">
        <v>7.2</v>
      </c>
      <c r="I102" s="43">
        <v>0.14000000000000001</v>
      </c>
      <c r="J102" s="43">
        <v>66</v>
      </c>
      <c r="K102" s="44">
        <v>14</v>
      </c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3.6</v>
      </c>
      <c r="H103" s="43">
        <v>3.6</v>
      </c>
      <c r="I103" s="43">
        <v>22.8</v>
      </c>
      <c r="J103" s="43">
        <v>135</v>
      </c>
      <c r="K103" s="44">
        <v>693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43</v>
      </c>
      <c r="F104" s="43">
        <v>60</v>
      </c>
      <c r="G104" s="43">
        <v>4.5</v>
      </c>
      <c r="H104" s="43">
        <v>1.7</v>
      </c>
      <c r="I104" s="43">
        <v>30.8</v>
      </c>
      <c r="J104" s="43">
        <v>158</v>
      </c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 t="s">
        <v>96</v>
      </c>
      <c r="F105" s="43">
        <v>200</v>
      </c>
      <c r="G105" s="43">
        <v>3</v>
      </c>
      <c r="H105" s="43">
        <v>1</v>
      </c>
      <c r="I105" s="43">
        <v>42</v>
      </c>
      <c r="J105" s="43">
        <v>192</v>
      </c>
      <c r="K105" s="44"/>
      <c r="L105" s="43"/>
    </row>
    <row r="106" spans="1:12" ht="14.4" x14ac:dyDescent="0.3">
      <c r="A106" s="23"/>
      <c r="B106" s="15"/>
      <c r="C106" s="11"/>
      <c r="D106" s="6" t="s">
        <v>45</v>
      </c>
      <c r="E106" s="42" t="s">
        <v>45</v>
      </c>
      <c r="F106" s="43">
        <v>15</v>
      </c>
      <c r="G106" s="43">
        <v>3.3</v>
      </c>
      <c r="H106" s="43">
        <v>4.4000000000000004</v>
      </c>
      <c r="I106" s="43">
        <v>0</v>
      </c>
      <c r="J106" s="43">
        <v>54</v>
      </c>
      <c r="K106" s="44" t="s">
        <v>75</v>
      </c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705</v>
      </c>
      <c r="G108" s="19">
        <f t="shared" ref="G108:J108" si="54">SUM(G101:G107)</f>
        <v>22.7</v>
      </c>
      <c r="H108" s="19">
        <f t="shared" si="54"/>
        <v>28.700000000000003</v>
      </c>
      <c r="I108" s="19">
        <f t="shared" si="54"/>
        <v>134.24</v>
      </c>
      <c r="J108" s="19">
        <f t="shared" si="54"/>
        <v>888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97</v>
      </c>
      <c r="F109" s="43">
        <v>80</v>
      </c>
      <c r="G109" s="43">
        <v>1</v>
      </c>
      <c r="H109" s="43">
        <v>7.1</v>
      </c>
      <c r="I109" s="43">
        <v>3.6</v>
      </c>
      <c r="J109" s="43">
        <v>83</v>
      </c>
      <c r="K109" s="44">
        <v>5</v>
      </c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98</v>
      </c>
      <c r="F110" s="43">
        <v>200</v>
      </c>
      <c r="G110" s="43">
        <v>5.12</v>
      </c>
      <c r="H110" s="43">
        <v>6.22</v>
      </c>
      <c r="I110" s="43">
        <v>10.74</v>
      </c>
      <c r="J110" s="43">
        <v>119.4</v>
      </c>
      <c r="K110" s="44" t="s">
        <v>99</v>
      </c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100</v>
      </c>
      <c r="F111" s="43">
        <v>100</v>
      </c>
      <c r="G111" s="43">
        <v>14.1</v>
      </c>
      <c r="H111" s="43">
        <v>2.6</v>
      </c>
      <c r="I111" s="43">
        <v>8.6</v>
      </c>
      <c r="J111" s="43">
        <v>114.3</v>
      </c>
      <c r="K111" s="44" t="s">
        <v>101</v>
      </c>
      <c r="L111" s="43"/>
    </row>
    <row r="112" spans="1:12" ht="14.4" x14ac:dyDescent="0.3">
      <c r="A112" s="23"/>
      <c r="B112" s="15"/>
      <c r="C112" s="11"/>
      <c r="D112" s="7" t="s">
        <v>29</v>
      </c>
      <c r="E112" s="42" t="s">
        <v>102</v>
      </c>
      <c r="F112" s="43">
        <v>180</v>
      </c>
      <c r="G112" s="43">
        <v>5.3</v>
      </c>
      <c r="H112" s="43">
        <v>5.5</v>
      </c>
      <c r="I112" s="43">
        <v>32.700000000000003</v>
      </c>
      <c r="J112" s="43">
        <v>202</v>
      </c>
      <c r="K112" s="44" t="s">
        <v>103</v>
      </c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62</v>
      </c>
      <c r="F113" s="43">
        <v>200</v>
      </c>
      <c r="G113" s="43">
        <v>0.6</v>
      </c>
      <c r="H113" s="43">
        <v>0.2</v>
      </c>
      <c r="I113" s="43">
        <v>15.2</v>
      </c>
      <c r="J113" s="43">
        <v>65.3</v>
      </c>
      <c r="K113" s="44" t="s">
        <v>64</v>
      </c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 t="s">
        <v>53</v>
      </c>
      <c r="F115" s="43">
        <v>80</v>
      </c>
      <c r="G115" s="43">
        <v>6.1</v>
      </c>
      <c r="H115" s="43">
        <v>1.1200000000000001</v>
      </c>
      <c r="I115" s="43">
        <v>30.1</v>
      </c>
      <c r="J115" s="43">
        <v>161</v>
      </c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840</v>
      </c>
      <c r="G118" s="19">
        <f t="shared" ref="G118:J118" si="56">SUM(G109:G117)</f>
        <v>32.22</v>
      </c>
      <c r="H118" s="19">
        <f t="shared" si="56"/>
        <v>22.740000000000002</v>
      </c>
      <c r="I118" s="19">
        <f t="shared" si="56"/>
        <v>100.94</v>
      </c>
      <c r="J118" s="19">
        <f t="shared" si="56"/>
        <v>745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1545</v>
      </c>
      <c r="G119" s="32">
        <f t="shared" ref="G119" si="58">G108+G118</f>
        <v>54.92</v>
      </c>
      <c r="H119" s="32">
        <f t="shared" ref="H119" si="59">H108+H118</f>
        <v>51.440000000000005</v>
      </c>
      <c r="I119" s="32">
        <f t="shared" ref="I119" si="60">I108+I118</f>
        <v>235.18</v>
      </c>
      <c r="J119" s="32">
        <f t="shared" ref="J119:L119" si="61">J108+J118</f>
        <v>1633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104</v>
      </c>
      <c r="F120" s="40">
        <v>220</v>
      </c>
      <c r="G120" s="40">
        <v>5.2</v>
      </c>
      <c r="H120" s="40">
        <v>6.5</v>
      </c>
      <c r="I120" s="40">
        <v>28.4</v>
      </c>
      <c r="J120" s="40">
        <v>193.7</v>
      </c>
      <c r="K120" s="41" t="s">
        <v>105</v>
      </c>
      <c r="L120" s="40"/>
    </row>
    <row r="121" spans="1:12" ht="14.4" x14ac:dyDescent="0.3">
      <c r="A121" s="14"/>
      <c r="B121" s="15"/>
      <c r="C121" s="11"/>
      <c r="D121" s="6" t="s">
        <v>40</v>
      </c>
      <c r="E121" s="42" t="s">
        <v>41</v>
      </c>
      <c r="F121" s="43">
        <v>10</v>
      </c>
      <c r="G121" s="43">
        <v>0.1</v>
      </c>
      <c r="H121" s="43">
        <v>7.2</v>
      </c>
      <c r="I121" s="43">
        <v>0.14000000000000001</v>
      </c>
      <c r="J121" s="43">
        <v>66</v>
      </c>
      <c r="K121" s="44">
        <v>14</v>
      </c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106</v>
      </c>
      <c r="F122" s="43">
        <v>200</v>
      </c>
      <c r="G122" s="43">
        <v>3.5</v>
      </c>
      <c r="H122" s="43">
        <v>3.4</v>
      </c>
      <c r="I122" s="43">
        <v>22.3</v>
      </c>
      <c r="J122" s="43">
        <v>130</v>
      </c>
      <c r="K122" s="44">
        <v>694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43</v>
      </c>
      <c r="F123" s="43">
        <v>60</v>
      </c>
      <c r="G123" s="43">
        <v>4.5</v>
      </c>
      <c r="H123" s="43">
        <v>1.7</v>
      </c>
      <c r="I123" s="43">
        <v>30.8</v>
      </c>
      <c r="J123" s="43">
        <v>158</v>
      </c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 t="s">
        <v>83</v>
      </c>
      <c r="F124" s="43">
        <v>200</v>
      </c>
      <c r="G124" s="43">
        <v>0.5</v>
      </c>
      <c r="H124" s="43">
        <v>0.3</v>
      </c>
      <c r="I124" s="43">
        <v>22.8</v>
      </c>
      <c r="J124" s="43">
        <v>104</v>
      </c>
      <c r="K124" s="44"/>
      <c r="L124" s="43"/>
    </row>
    <row r="125" spans="1:12" ht="14.4" x14ac:dyDescent="0.3">
      <c r="A125" s="14"/>
      <c r="B125" s="15"/>
      <c r="C125" s="11"/>
      <c r="D125" s="6" t="s">
        <v>45</v>
      </c>
      <c r="E125" s="42" t="s">
        <v>45</v>
      </c>
      <c r="F125" s="43">
        <v>15</v>
      </c>
      <c r="G125" s="43">
        <v>3.3</v>
      </c>
      <c r="H125" s="43">
        <v>4.4000000000000004</v>
      </c>
      <c r="I125" s="43">
        <v>0</v>
      </c>
      <c r="J125" s="43">
        <v>54</v>
      </c>
      <c r="K125" s="44" t="s">
        <v>75</v>
      </c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705</v>
      </c>
      <c r="G127" s="19">
        <f t="shared" ref="G127:J127" si="62">SUM(G120:G126)</f>
        <v>17.100000000000001</v>
      </c>
      <c r="H127" s="19">
        <f t="shared" si="62"/>
        <v>23.5</v>
      </c>
      <c r="I127" s="19">
        <f t="shared" si="62"/>
        <v>104.44</v>
      </c>
      <c r="J127" s="19">
        <f t="shared" si="62"/>
        <v>705.7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107</v>
      </c>
      <c r="F128" s="43">
        <v>80</v>
      </c>
      <c r="G128" s="43">
        <v>1.1000000000000001</v>
      </c>
      <c r="H128" s="43">
        <v>4.3</v>
      </c>
      <c r="I128" s="43">
        <v>12.8</v>
      </c>
      <c r="J128" s="43">
        <v>89</v>
      </c>
      <c r="K128" s="44">
        <v>418</v>
      </c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70</v>
      </c>
      <c r="F129" s="43">
        <v>200</v>
      </c>
      <c r="G129" s="43">
        <v>6.68</v>
      </c>
      <c r="H129" s="43">
        <v>4.5999999999999996</v>
      </c>
      <c r="I129" s="43">
        <v>16.28</v>
      </c>
      <c r="J129" s="43">
        <v>133.1</v>
      </c>
      <c r="K129" s="44" t="s">
        <v>108</v>
      </c>
      <c r="L129" s="43"/>
    </row>
    <row r="130" spans="1:12" ht="14.4" x14ac:dyDescent="0.3">
      <c r="A130" s="14"/>
      <c r="B130" s="15"/>
      <c r="C130" s="11"/>
      <c r="D130" s="7" t="s">
        <v>28</v>
      </c>
      <c r="E130" s="42" t="s">
        <v>50</v>
      </c>
      <c r="F130" s="43">
        <v>100</v>
      </c>
      <c r="G130" s="43">
        <v>16.8</v>
      </c>
      <c r="H130" s="43">
        <v>16.8</v>
      </c>
      <c r="I130" s="43">
        <v>3.87</v>
      </c>
      <c r="J130" s="43">
        <v>236.1</v>
      </c>
      <c r="K130" s="44">
        <v>141</v>
      </c>
      <c r="L130" s="43"/>
    </row>
    <row r="131" spans="1:12" ht="14.4" x14ac:dyDescent="0.3">
      <c r="A131" s="14"/>
      <c r="B131" s="15"/>
      <c r="C131" s="11"/>
      <c r="D131" s="7" t="s">
        <v>29</v>
      </c>
      <c r="E131" s="42" t="s">
        <v>109</v>
      </c>
      <c r="F131" s="43">
        <v>180</v>
      </c>
      <c r="G131" s="43">
        <v>4.4000000000000004</v>
      </c>
      <c r="H131" s="43">
        <v>5.9</v>
      </c>
      <c r="I131" s="43">
        <v>30.5</v>
      </c>
      <c r="J131" s="43">
        <v>192.9</v>
      </c>
      <c r="K131" s="44" t="s">
        <v>110</v>
      </c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62</v>
      </c>
      <c r="F132" s="43">
        <v>200</v>
      </c>
      <c r="G132" s="43">
        <v>0.6</v>
      </c>
      <c r="H132" s="43">
        <v>0.2</v>
      </c>
      <c r="I132" s="43">
        <v>15.2</v>
      </c>
      <c r="J132" s="43">
        <v>65.3</v>
      </c>
      <c r="K132" s="44" t="s">
        <v>64</v>
      </c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 t="s">
        <v>53</v>
      </c>
      <c r="F134" s="43">
        <v>80</v>
      </c>
      <c r="G134" s="43">
        <v>6.1</v>
      </c>
      <c r="H134" s="43">
        <v>1.1200000000000001</v>
      </c>
      <c r="I134" s="43">
        <v>30.1</v>
      </c>
      <c r="J134" s="43">
        <v>161</v>
      </c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840</v>
      </c>
      <c r="G137" s="19">
        <f t="shared" ref="G137:J137" si="64">SUM(G128:G136)</f>
        <v>35.68</v>
      </c>
      <c r="H137" s="19">
        <f t="shared" si="64"/>
        <v>32.92</v>
      </c>
      <c r="I137" s="19">
        <f t="shared" si="64"/>
        <v>108.75</v>
      </c>
      <c r="J137" s="19">
        <f t="shared" si="64"/>
        <v>877.4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1545</v>
      </c>
      <c r="G138" s="32">
        <f t="shared" ref="G138" si="66">G127+G137</f>
        <v>52.78</v>
      </c>
      <c r="H138" s="32">
        <f t="shared" ref="H138" si="67">H127+H137</f>
        <v>56.42</v>
      </c>
      <c r="I138" s="32">
        <f t="shared" ref="I138" si="68">I127+I137</f>
        <v>213.19</v>
      </c>
      <c r="J138" s="32">
        <f t="shared" ref="J138:L138" si="69">J127+J137</f>
        <v>1583.1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112</v>
      </c>
      <c r="F139" s="40">
        <v>220</v>
      </c>
      <c r="G139" s="40">
        <v>6.87</v>
      </c>
      <c r="H139" s="40">
        <v>6.97</v>
      </c>
      <c r="I139" s="40">
        <v>22.15</v>
      </c>
      <c r="J139" s="40">
        <v>178.7</v>
      </c>
      <c r="K139" s="41" t="s">
        <v>113</v>
      </c>
      <c r="L139" s="40"/>
    </row>
    <row r="140" spans="1:12" ht="14.4" x14ac:dyDescent="0.3">
      <c r="A140" s="23"/>
      <c r="B140" s="15"/>
      <c r="C140" s="11"/>
      <c r="D140" s="6" t="s">
        <v>40</v>
      </c>
      <c r="E140" s="42" t="s">
        <v>41</v>
      </c>
      <c r="F140" s="43">
        <v>10</v>
      </c>
      <c r="G140" s="43">
        <v>0.1</v>
      </c>
      <c r="H140" s="43">
        <v>7.2</v>
      </c>
      <c r="I140" s="43">
        <v>0.14000000000000001</v>
      </c>
      <c r="J140" s="43">
        <v>66</v>
      </c>
      <c r="K140" s="44">
        <v>14</v>
      </c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89</v>
      </c>
      <c r="F141" s="43">
        <v>200</v>
      </c>
      <c r="G141" s="43">
        <v>1.5</v>
      </c>
      <c r="H141" s="43">
        <v>1.6</v>
      </c>
      <c r="I141" s="43">
        <v>15.8</v>
      </c>
      <c r="J141" s="43">
        <v>81</v>
      </c>
      <c r="K141" s="44">
        <v>685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43</v>
      </c>
      <c r="F142" s="43">
        <v>60</v>
      </c>
      <c r="G142" s="43">
        <v>4.5</v>
      </c>
      <c r="H142" s="43">
        <v>1.7</v>
      </c>
      <c r="I142" s="43">
        <v>30.8</v>
      </c>
      <c r="J142" s="43">
        <v>158</v>
      </c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 t="s">
        <v>83</v>
      </c>
      <c r="F143" s="43">
        <v>200</v>
      </c>
      <c r="G143" s="43">
        <v>0.5</v>
      </c>
      <c r="H143" s="43">
        <v>0.3</v>
      </c>
      <c r="I143" s="43">
        <v>22.8</v>
      </c>
      <c r="J143" s="43">
        <v>104</v>
      </c>
      <c r="K143" s="44"/>
      <c r="L143" s="43"/>
    </row>
    <row r="144" spans="1:12" ht="14.4" x14ac:dyDescent="0.3">
      <c r="A144" s="23"/>
      <c r="B144" s="15"/>
      <c r="C144" s="11"/>
      <c r="D144" s="6" t="s">
        <v>111</v>
      </c>
      <c r="E144" s="42" t="s">
        <v>114</v>
      </c>
      <c r="F144" s="43">
        <v>40</v>
      </c>
      <c r="G144" s="43">
        <v>4.8</v>
      </c>
      <c r="H144" s="43">
        <v>4</v>
      </c>
      <c r="I144" s="43">
        <v>0.3</v>
      </c>
      <c r="J144" s="43">
        <v>76</v>
      </c>
      <c r="K144" s="44" t="s">
        <v>115</v>
      </c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730</v>
      </c>
      <c r="G146" s="19">
        <f t="shared" ref="G146:J146" si="70">SUM(G139:G145)</f>
        <v>18.27</v>
      </c>
      <c r="H146" s="19">
        <f t="shared" si="70"/>
        <v>21.77</v>
      </c>
      <c r="I146" s="19">
        <f t="shared" si="70"/>
        <v>91.99</v>
      </c>
      <c r="J146" s="19">
        <f t="shared" si="70"/>
        <v>663.7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116</v>
      </c>
      <c r="F147" s="43">
        <v>80</v>
      </c>
      <c r="G147" s="43">
        <v>1.2</v>
      </c>
      <c r="H147" s="43">
        <v>3.6</v>
      </c>
      <c r="I147" s="43">
        <v>5.6</v>
      </c>
      <c r="J147" s="43">
        <v>61</v>
      </c>
      <c r="K147" s="44">
        <v>45</v>
      </c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58</v>
      </c>
      <c r="F148" s="43">
        <v>200</v>
      </c>
      <c r="G148" s="43">
        <v>4.7</v>
      </c>
      <c r="H148" s="43">
        <v>6.1</v>
      </c>
      <c r="I148" s="43">
        <v>10.1</v>
      </c>
      <c r="J148" s="43">
        <v>114.2</v>
      </c>
      <c r="K148" s="44" t="s">
        <v>117</v>
      </c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118</v>
      </c>
      <c r="F149" s="43">
        <v>100</v>
      </c>
      <c r="G149" s="43">
        <v>14.6</v>
      </c>
      <c r="H149" s="43">
        <v>20.100000000000001</v>
      </c>
      <c r="I149" s="43">
        <v>3.3</v>
      </c>
      <c r="J149" s="43">
        <v>252</v>
      </c>
      <c r="K149" s="44">
        <v>5</v>
      </c>
      <c r="L149" s="43"/>
    </row>
    <row r="150" spans="1:12" ht="14.4" x14ac:dyDescent="0.3">
      <c r="A150" s="23"/>
      <c r="B150" s="15"/>
      <c r="C150" s="11"/>
      <c r="D150" s="7" t="s">
        <v>29</v>
      </c>
      <c r="E150" s="42" t="s">
        <v>51</v>
      </c>
      <c r="F150" s="43">
        <v>180</v>
      </c>
      <c r="G150" s="43">
        <v>3.7</v>
      </c>
      <c r="H150" s="43">
        <v>5.9</v>
      </c>
      <c r="I150" s="43">
        <v>24.3</v>
      </c>
      <c r="J150" s="43">
        <v>167</v>
      </c>
      <c r="K150" s="44" t="s">
        <v>119</v>
      </c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52</v>
      </c>
      <c r="F151" s="43">
        <v>200</v>
      </c>
      <c r="G151" s="43">
        <v>0.5</v>
      </c>
      <c r="H151" s="43">
        <v>0</v>
      </c>
      <c r="I151" s="43">
        <v>19.8</v>
      </c>
      <c r="J151" s="43">
        <v>81</v>
      </c>
      <c r="K151" s="44" t="s">
        <v>77</v>
      </c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 t="s">
        <v>53</v>
      </c>
      <c r="F153" s="43">
        <v>80</v>
      </c>
      <c r="G153" s="43">
        <v>6.1</v>
      </c>
      <c r="H153" s="43">
        <v>1.1200000000000001</v>
      </c>
      <c r="I153" s="43">
        <v>30.1</v>
      </c>
      <c r="J153" s="43">
        <v>161</v>
      </c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840</v>
      </c>
      <c r="G156" s="19">
        <f t="shared" ref="G156:J156" si="72">SUM(G147:G155)</f>
        <v>30.799999999999997</v>
      </c>
      <c r="H156" s="19">
        <f t="shared" si="72"/>
        <v>36.82</v>
      </c>
      <c r="I156" s="19">
        <f t="shared" si="72"/>
        <v>93.199999999999989</v>
      </c>
      <c r="J156" s="19">
        <f t="shared" si="72"/>
        <v>836.2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1570</v>
      </c>
      <c r="G157" s="32">
        <f t="shared" ref="G157" si="74">G146+G156</f>
        <v>49.069999999999993</v>
      </c>
      <c r="H157" s="32">
        <f t="shared" ref="H157" si="75">H146+H156</f>
        <v>58.59</v>
      </c>
      <c r="I157" s="32">
        <f t="shared" ref="I157" si="76">I146+I156</f>
        <v>185.19</v>
      </c>
      <c r="J157" s="32">
        <f t="shared" ref="J157:L157" si="77">J146+J156</f>
        <v>1499.9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65</v>
      </c>
      <c r="F158" s="40">
        <v>220</v>
      </c>
      <c r="G158" s="40">
        <v>8.6</v>
      </c>
      <c r="H158" s="40">
        <v>12.8</v>
      </c>
      <c r="I158" s="40">
        <v>34.200000000000003</v>
      </c>
      <c r="J158" s="40">
        <v>285.8</v>
      </c>
      <c r="K158" s="41" t="s">
        <v>120</v>
      </c>
      <c r="L158" s="40"/>
    </row>
    <row r="159" spans="1:12" ht="14.4" x14ac:dyDescent="0.3">
      <c r="A159" s="23"/>
      <c r="B159" s="15"/>
      <c r="C159" s="11"/>
      <c r="D159" s="6" t="s">
        <v>40</v>
      </c>
      <c r="E159" s="42" t="s">
        <v>41</v>
      </c>
      <c r="F159" s="43">
        <v>10</v>
      </c>
      <c r="G159" s="43">
        <v>0.1</v>
      </c>
      <c r="H159" s="43">
        <v>7.2</v>
      </c>
      <c r="I159" s="43">
        <v>0.14000000000000001</v>
      </c>
      <c r="J159" s="43">
        <v>66</v>
      </c>
      <c r="K159" s="44">
        <v>14</v>
      </c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42</v>
      </c>
      <c r="F160" s="43">
        <v>200</v>
      </c>
      <c r="G160" s="43">
        <v>3.6</v>
      </c>
      <c r="H160" s="43">
        <v>3.6</v>
      </c>
      <c r="I160" s="43">
        <v>22.8</v>
      </c>
      <c r="J160" s="43">
        <v>135</v>
      </c>
      <c r="K160" s="44">
        <v>693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43</v>
      </c>
      <c r="F161" s="43">
        <v>60</v>
      </c>
      <c r="G161" s="43">
        <v>4.5</v>
      </c>
      <c r="H161" s="43">
        <v>1.7</v>
      </c>
      <c r="I161" s="43">
        <v>30.8</v>
      </c>
      <c r="J161" s="43">
        <v>158</v>
      </c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 t="s">
        <v>83</v>
      </c>
      <c r="F162" s="43">
        <v>200</v>
      </c>
      <c r="G162" s="43">
        <v>0.5</v>
      </c>
      <c r="H162" s="43">
        <v>0.3</v>
      </c>
      <c r="I162" s="43">
        <v>22.8</v>
      </c>
      <c r="J162" s="43">
        <v>104</v>
      </c>
      <c r="K162" s="44"/>
      <c r="L162" s="43"/>
    </row>
    <row r="163" spans="1:12" ht="14.4" x14ac:dyDescent="0.3">
      <c r="A163" s="23"/>
      <c r="B163" s="15"/>
      <c r="C163" s="11"/>
      <c r="D163" s="6" t="s">
        <v>45</v>
      </c>
      <c r="E163" s="42" t="s">
        <v>45</v>
      </c>
      <c r="F163" s="43">
        <v>15</v>
      </c>
      <c r="G163" s="43">
        <v>3.3</v>
      </c>
      <c r="H163" s="43">
        <v>4.4000000000000004</v>
      </c>
      <c r="I163" s="43">
        <v>0</v>
      </c>
      <c r="J163" s="43">
        <v>54</v>
      </c>
      <c r="K163" s="44" t="s">
        <v>75</v>
      </c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705</v>
      </c>
      <c r="G165" s="19">
        <f t="shared" ref="G165:J165" si="78">SUM(G158:G164)</f>
        <v>20.599999999999998</v>
      </c>
      <c r="H165" s="19">
        <f t="shared" si="78"/>
        <v>30</v>
      </c>
      <c r="I165" s="19">
        <f t="shared" si="78"/>
        <v>110.74</v>
      </c>
      <c r="J165" s="19">
        <f t="shared" si="78"/>
        <v>802.8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46</v>
      </c>
      <c r="F166" s="43">
        <v>80</v>
      </c>
      <c r="G166" s="43">
        <v>1.1000000000000001</v>
      </c>
      <c r="H166" s="43">
        <v>7.1</v>
      </c>
      <c r="I166" s="43">
        <v>5.4</v>
      </c>
      <c r="J166" s="43">
        <v>89</v>
      </c>
      <c r="K166" s="44" t="s">
        <v>47</v>
      </c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121</v>
      </c>
      <c r="F167" s="43">
        <v>200</v>
      </c>
      <c r="G167" s="43">
        <v>4.62</v>
      </c>
      <c r="H167" s="43">
        <v>3.34</v>
      </c>
      <c r="I167" s="43">
        <v>11.4</v>
      </c>
      <c r="J167" s="43">
        <v>94.06</v>
      </c>
      <c r="K167" s="44">
        <v>38</v>
      </c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122</v>
      </c>
      <c r="F168" s="43">
        <v>100</v>
      </c>
      <c r="G168" s="43">
        <v>19.059999999999999</v>
      </c>
      <c r="H168" s="43">
        <v>4.4000000000000004</v>
      </c>
      <c r="I168" s="43">
        <v>13.3</v>
      </c>
      <c r="J168" s="43">
        <v>169.4</v>
      </c>
      <c r="K168" s="44" t="s">
        <v>123</v>
      </c>
      <c r="L168" s="43"/>
    </row>
    <row r="169" spans="1:12" ht="14.4" x14ac:dyDescent="0.3">
      <c r="A169" s="23"/>
      <c r="B169" s="15"/>
      <c r="C169" s="11"/>
      <c r="D169" s="7" t="s">
        <v>29</v>
      </c>
      <c r="E169" s="42" t="s">
        <v>60</v>
      </c>
      <c r="F169" s="43">
        <v>180</v>
      </c>
      <c r="G169" s="43">
        <v>4.3</v>
      </c>
      <c r="H169" s="43">
        <v>6.5</v>
      </c>
      <c r="I169" s="43">
        <v>43.7</v>
      </c>
      <c r="J169" s="43">
        <v>250</v>
      </c>
      <c r="K169" s="44" t="s">
        <v>128</v>
      </c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93</v>
      </c>
      <c r="F170" s="43">
        <v>200</v>
      </c>
      <c r="G170" s="43">
        <v>0</v>
      </c>
      <c r="H170" s="43">
        <v>0</v>
      </c>
      <c r="I170" s="43">
        <v>23</v>
      </c>
      <c r="J170" s="43">
        <v>92</v>
      </c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 t="s">
        <v>53</v>
      </c>
      <c r="F172" s="43">
        <v>80</v>
      </c>
      <c r="G172" s="43">
        <v>6.1</v>
      </c>
      <c r="H172" s="43">
        <v>1.1200000000000001</v>
      </c>
      <c r="I172" s="43">
        <v>30.1</v>
      </c>
      <c r="J172" s="43">
        <v>161</v>
      </c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840</v>
      </c>
      <c r="G175" s="19">
        <f t="shared" ref="G175:J175" si="80">SUM(G166:G174)</f>
        <v>35.18</v>
      </c>
      <c r="H175" s="19">
        <f t="shared" si="80"/>
        <v>22.46</v>
      </c>
      <c r="I175" s="19">
        <f t="shared" si="80"/>
        <v>126.9</v>
      </c>
      <c r="J175" s="19">
        <f t="shared" si="80"/>
        <v>855.46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1545</v>
      </c>
      <c r="G176" s="32">
        <f t="shared" ref="G176" si="82">G165+G175</f>
        <v>55.78</v>
      </c>
      <c r="H176" s="32">
        <f t="shared" ref="H176" si="83">H165+H175</f>
        <v>52.46</v>
      </c>
      <c r="I176" s="32">
        <f t="shared" ref="I176" si="84">I165+I175</f>
        <v>237.64</v>
      </c>
      <c r="J176" s="32">
        <f t="shared" ref="J176:L176" si="85">J165+J175</f>
        <v>1658.26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94</v>
      </c>
      <c r="F177" s="40">
        <v>220</v>
      </c>
      <c r="G177" s="40">
        <v>8.1999999999999993</v>
      </c>
      <c r="H177" s="40">
        <v>10.8</v>
      </c>
      <c r="I177" s="40">
        <v>38.5</v>
      </c>
      <c r="J177" s="40">
        <v>283</v>
      </c>
      <c r="K177" s="41" t="s">
        <v>95</v>
      </c>
      <c r="L177" s="40"/>
    </row>
    <row r="178" spans="1:12" ht="14.4" x14ac:dyDescent="0.3">
      <c r="A178" s="23"/>
      <c r="B178" s="15"/>
      <c r="C178" s="11"/>
      <c r="D178" s="6" t="s">
        <v>40</v>
      </c>
      <c r="E178" s="42" t="s">
        <v>41</v>
      </c>
      <c r="F178" s="43">
        <v>10</v>
      </c>
      <c r="G178" s="43">
        <v>0.1</v>
      </c>
      <c r="H178" s="43">
        <v>7.2</v>
      </c>
      <c r="I178" s="43">
        <v>0.14000000000000001</v>
      </c>
      <c r="J178" s="43">
        <v>66</v>
      </c>
      <c r="K178" s="44">
        <v>14</v>
      </c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42</v>
      </c>
      <c r="F179" s="43">
        <v>200</v>
      </c>
      <c r="G179" s="43">
        <v>3.6</v>
      </c>
      <c r="H179" s="43">
        <v>3.6</v>
      </c>
      <c r="I179" s="43">
        <v>22.8</v>
      </c>
      <c r="J179" s="43">
        <v>135</v>
      </c>
      <c r="K179" s="44">
        <v>693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43</v>
      </c>
      <c r="F180" s="43">
        <v>60</v>
      </c>
      <c r="G180" s="43">
        <v>4.5</v>
      </c>
      <c r="H180" s="43">
        <v>1.7</v>
      </c>
      <c r="I180" s="43">
        <v>30.8</v>
      </c>
      <c r="J180" s="43">
        <v>158</v>
      </c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 t="s">
        <v>56</v>
      </c>
      <c r="F181" s="43">
        <v>200</v>
      </c>
      <c r="G181" s="43">
        <v>3</v>
      </c>
      <c r="H181" s="43">
        <v>1</v>
      </c>
      <c r="I181" s="43">
        <v>42</v>
      </c>
      <c r="J181" s="43">
        <v>192</v>
      </c>
      <c r="K181" s="44"/>
      <c r="L181" s="43"/>
    </row>
    <row r="182" spans="1:12" ht="14.4" x14ac:dyDescent="0.3">
      <c r="A182" s="23"/>
      <c r="B182" s="15"/>
      <c r="C182" s="11"/>
      <c r="D182" s="6" t="s">
        <v>45</v>
      </c>
      <c r="E182" s="42" t="s">
        <v>45</v>
      </c>
      <c r="F182" s="43">
        <v>15</v>
      </c>
      <c r="G182" s="43">
        <v>3.3</v>
      </c>
      <c r="H182" s="43">
        <v>4.4000000000000004</v>
      </c>
      <c r="I182" s="43">
        <v>0</v>
      </c>
      <c r="J182" s="43">
        <v>54</v>
      </c>
      <c r="K182" s="44" t="s">
        <v>75</v>
      </c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705</v>
      </c>
      <c r="G184" s="19">
        <f t="shared" ref="G184:J184" si="86">SUM(G177:G183)</f>
        <v>22.7</v>
      </c>
      <c r="H184" s="19">
        <f t="shared" si="86"/>
        <v>28.700000000000003</v>
      </c>
      <c r="I184" s="19">
        <f t="shared" si="86"/>
        <v>134.24</v>
      </c>
      <c r="J184" s="19">
        <f t="shared" si="86"/>
        <v>888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124</v>
      </c>
      <c r="F185" s="43">
        <v>80</v>
      </c>
      <c r="G185" s="43">
        <v>1.2</v>
      </c>
      <c r="H185" s="43">
        <v>4.8</v>
      </c>
      <c r="I185" s="43">
        <v>5.9</v>
      </c>
      <c r="J185" s="43">
        <v>71</v>
      </c>
      <c r="K185" s="44">
        <v>25</v>
      </c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125</v>
      </c>
      <c r="F186" s="43">
        <v>200</v>
      </c>
      <c r="G186" s="43">
        <v>4.72</v>
      </c>
      <c r="H186" s="43">
        <v>6.24</v>
      </c>
      <c r="I186" s="43">
        <v>13.6</v>
      </c>
      <c r="J186" s="43">
        <v>129.30000000000001</v>
      </c>
      <c r="K186" s="44" t="s">
        <v>126</v>
      </c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129</v>
      </c>
      <c r="F187" s="43">
        <v>100</v>
      </c>
      <c r="G187" s="43">
        <v>16.87</v>
      </c>
      <c r="H187" s="43">
        <v>16.87</v>
      </c>
      <c r="I187" s="43">
        <v>3.87</v>
      </c>
      <c r="J187" s="43">
        <v>236</v>
      </c>
      <c r="K187" s="44">
        <v>141</v>
      </c>
      <c r="L187" s="43"/>
    </row>
    <row r="188" spans="1:12" ht="14.4" x14ac:dyDescent="0.3">
      <c r="A188" s="23"/>
      <c r="B188" s="15"/>
      <c r="C188" s="11"/>
      <c r="D188" s="7" t="s">
        <v>29</v>
      </c>
      <c r="E188" s="42" t="s">
        <v>73</v>
      </c>
      <c r="F188" s="43">
        <v>180</v>
      </c>
      <c r="G188" s="43">
        <v>5.3</v>
      </c>
      <c r="H188" s="43">
        <v>5.5</v>
      </c>
      <c r="I188" s="43">
        <v>32.700000000000003</v>
      </c>
      <c r="J188" s="43">
        <v>202</v>
      </c>
      <c r="K188" s="44" t="s">
        <v>103</v>
      </c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62</v>
      </c>
      <c r="F189" s="43">
        <v>200</v>
      </c>
      <c r="G189" s="43">
        <v>0.6</v>
      </c>
      <c r="H189" s="43">
        <v>0.2</v>
      </c>
      <c r="I189" s="43">
        <v>15.2</v>
      </c>
      <c r="J189" s="43">
        <v>65.3</v>
      </c>
      <c r="K189" s="44" t="s">
        <v>64</v>
      </c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 t="s">
        <v>53</v>
      </c>
      <c r="F191" s="43">
        <v>80</v>
      </c>
      <c r="G191" s="43">
        <v>6.1</v>
      </c>
      <c r="H191" s="43">
        <v>1.1200000000000001</v>
      </c>
      <c r="I191" s="43">
        <v>30.1</v>
      </c>
      <c r="J191" s="43">
        <v>161</v>
      </c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840</v>
      </c>
      <c r="G194" s="19">
        <f t="shared" ref="G194:J194" si="88">SUM(G185:G193)</f>
        <v>34.79</v>
      </c>
      <c r="H194" s="19">
        <f t="shared" si="88"/>
        <v>34.729999999999997</v>
      </c>
      <c r="I194" s="19">
        <f t="shared" si="88"/>
        <v>101.37</v>
      </c>
      <c r="J194" s="19">
        <f t="shared" si="88"/>
        <v>864.59999999999991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1545</v>
      </c>
      <c r="G195" s="32">
        <f t="shared" ref="G195" si="90">G184+G194</f>
        <v>57.489999999999995</v>
      </c>
      <c r="H195" s="32">
        <f t="shared" ref="H195" si="91">H184+H194</f>
        <v>63.43</v>
      </c>
      <c r="I195" s="32">
        <f t="shared" ref="I195" si="92">I184+I194</f>
        <v>235.61</v>
      </c>
      <c r="J195" s="32">
        <f t="shared" ref="J195:L195" si="93">J184+J194</f>
        <v>1752.6</v>
      </c>
      <c r="K195" s="32"/>
      <c r="L195" s="32">
        <f t="shared" si="93"/>
        <v>0</v>
      </c>
    </row>
    <row r="196" spans="1:12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1539.5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53.919000000000004</v>
      </c>
      <c r="H196" s="34">
        <f t="shared" si="94"/>
        <v>58.119000000000007</v>
      </c>
      <c r="I196" s="34">
        <f t="shared" si="94"/>
        <v>212.78400000000002</v>
      </c>
      <c r="J196" s="34">
        <f t="shared" si="94"/>
        <v>1607.9180000000001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2025-10-06T05:20:24Z</dcterms:modified>
</cp:coreProperties>
</file>